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giislem.AKIBNET\Desktop\"/>
    </mc:Choice>
  </mc:AlternateContent>
  <bookViews>
    <workbookView xWindow="0" yWindow="0" windowWidth="20490" windowHeight="7200"/>
  </bookViews>
  <sheets>
    <sheet name="SEKTÖREL" sheetId="4" r:id="rId1"/>
  </sheets>
  <calcPr calcId="15251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6" i="4"/>
  <c r="F43" i="4"/>
  <c r="E43" i="4"/>
  <c r="D43" i="4"/>
  <c r="C43" i="4"/>
  <c r="B43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6" i="4"/>
  <c r="C6" i="4"/>
  <c r="E6" i="4"/>
  <c r="F6" i="4"/>
  <c r="B6" i="4"/>
  <c r="C20" i="4"/>
  <c r="E20" i="4"/>
  <c r="F20" i="4"/>
  <c r="B20" i="4"/>
</calcChain>
</file>

<file path=xl/sharedStrings.xml><?xml version="1.0" encoding="utf-8"?>
<sst xmlns="http://schemas.openxmlformats.org/spreadsheetml/2006/main" count="51" uniqueCount="45">
  <si>
    <t>.I. TARIM</t>
  </si>
  <si>
    <t>.     A. BİTKİSEL ÜRÜNLER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</si>
  <si>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</si>
  <si>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</si>
  <si>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</si>
  <si>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</si>
  <si>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</si>
  <si>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</si>
  <si>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</si>
  <si>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</si>
  <si>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B. HAYVANSAL ÜRÜNLER</t>
  </si>
  <si>
    <t>.           Su Ürünleri ve Hayvansal Mamuller</t>
  </si>
  <si>
    <t>.     C. AĞAÇ VE ORMAN ÜRÜNLERİ</t>
  </si>
  <si>
    <t xml:space="preserve">.           Ağaç Mamülleri ve Orman Ürünleri </t>
  </si>
  <si>
    <t>.II. SANAYİ</t>
  </si>
  <si>
    <t>.     A. TARIMA DAYALI İŞLENMİŞ ÜRÜNLER</t>
  </si>
  <si>
    <t>.           Tekstil ve Hammaddeleri</t>
  </si>
  <si>
    <t xml:space="preserve">.           Deri ve Deri Mamulleri </t>
  </si>
  <si>
    <t xml:space="preserve">.           Halı </t>
  </si>
  <si>
    <t>.     B. KİMYEVİ MADDELER VE MAMÜLLERİ</t>
  </si>
  <si>
    <t xml:space="preserve">.           Kimyevi Maddeler ve Mamulleri  </t>
  </si>
  <si>
    <t>.     C. SANAYİ MAMULLERİ</t>
  </si>
  <si>
    <t xml:space="preserve">.           Hazırgiyim ve Konfeksiyon </t>
  </si>
  <si>
    <t>.           Otomotiv Endüstrisi</t>
  </si>
  <si>
    <t>.           Gemi ve Yat</t>
  </si>
  <si>
    <t>.           Elektrik Elektronik ve Hizmet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</si>
  <si>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</si>
  <si>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</si>
  <si>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</si>
  <si>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</si>
  <si>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</si>
  <si>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ve Havacılık Sanayii</t>
  </si>
  <si>
    <t>.           İklimlendirme Sanayii</t>
  </si>
  <si>
    <t>.           Diğer Sanayi Ürünleri</t>
  </si>
  <si>
    <t>.III. MADENCİLİK</t>
  </si>
  <si>
    <t>.     A. MADENCİLİK ÜRÜNLERİ</t>
  </si>
  <si>
    <t>.           Madencilik Ürünleri</t>
  </si>
  <si>
    <t>.                         TOPLAM</t>
  </si>
  <si>
    <t>2013 EYLÜL</t>
  </si>
  <si>
    <t>2014 EYLÜL</t>
  </si>
  <si>
    <t>2013 OCAK-EYLÜL</t>
  </si>
  <si>
    <t>FOB(USD)</t>
  </si>
  <si>
    <t>DEĞİŞİM %</t>
  </si>
  <si>
    <t>2014 OCAK-EYLÜL</t>
  </si>
  <si>
    <t xml:space="preserve">AKİB-SEKTÖREL RAKAMI EYLÜL AYI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</si>
</sst>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sz val="10"/>
      <color indexed="12"/>
      <name val="Arial"/>
    </font>
    <font>
      <b/>
      <sz val="9"/>
      <color indexed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sz val="11"/>
      <color rgb="FFFA7D00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20" borderId="15" applyNumberFormat="0" applyAlignment="0" applyProtection="0"/>
    <xf numFmtId="0" fontId="1" fillId="0" borderId="0" applyNumberFormat="0" applyFill="0" applyBorder="0" applyAlignment="0" applyProtection="0"/>
    <xf numFmtId="0" fontId="14" fillId="22" borderId="16" applyNumberFormat="0" applyAlignment="0" applyProtection="0"/>
    <xf numFmtId="0" fontId="15" fillId="23" borderId="0" applyNumberFormat="0" applyBorder="0" applyAlignment="0" applyProtection="0"/>
    <xf numFmtId="0" fontId="16" fillId="24" borderId="0" applyNumberFormat="0" applyBorder="0" applyAlignment="0" applyProtection="0"/>
    <xf numFmtId="0" fontId="3" fillId="25" borderId="17" applyNumberFormat="0" applyFont="0" applyAlignment="0" applyProtection="0"/>
    <xf numFmtId="0" fontId="17" fillId="26" borderId="0" applyNumberFormat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0" fillId="0" borderId="0" xfId="0"/>
    <xf numFmtId="3" fontId="2" fillId="0" borderId="1" xfId="0" applyNumberFormat="1" applyFont="1" applyFill="1" applyBorder="1" applyAlignment="1" applyProtection="1">
      <alignment horizontal="right" vertical="top"/>
    </xf>
    <xf numFmtId="3" fontId="2" fillId="0" borderId="1" xfId="0" applyNumberFormat="1" applyFont="1" applyFill="1" applyBorder="1" applyAlignment="1" applyProtection="1">
      <alignment horizontal="right" vertical="top" wrapText="1"/>
    </xf>
    <xf numFmtId="4" fontId="2" fillId="0" borderId="2" xfId="0" applyNumberFormat="1" applyFont="1" applyFill="1" applyBorder="1" applyAlignment="1" applyProtection="1">
      <alignment horizontal="right" vertical="top"/>
    </xf>
    <xf numFmtId="3" fontId="20" fillId="0" borderId="3" xfId="0" applyNumberFormat="1" applyFont="1" applyBorder="1" applyAlignment="1">
      <alignment horizontal="right"/>
    </xf>
    <xf numFmtId="3" fontId="20" fillId="0" borderId="4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Hyperlink" xfId="29"/>
    <cellStyle name="İşaretli Hücre" xfId="30" builtinId="23" customBuiltin="1"/>
    <cellStyle name="İyi" xfId="31" builtinId="26" customBuiltin="1"/>
    <cellStyle name="Kötü" xfId="32" builtinId="27" customBuiltin="1"/>
    <cellStyle name="Normal" xfId="0" builtinId="0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B51" sqref="B51"/>
    </sheetView>
  </sheetViews>
  <sheetFormatPr defaultRowHeight="15" x14ac:dyDescent="0.25"/>
  <cols>
    <col min="1" max="1" width="49.5703125" bestFit="1" customWidth="1"/>
    <col min="2" max="2" width="12" style="1" customWidth="1"/>
    <col min="3" max="3" width="13" style="1" customWidth="1"/>
    <col min="4" max="4" width="11.140625" style="1" customWidth="1"/>
    <col min="5" max="6" width="12.7109375" style="1" bestFit="1" customWidth="1"/>
  </cols>
  <sheetData>
    <row r="1" spans="1:7" s="2" customFormat="1" x14ac:dyDescent="0.25">
      <c r="A1" s="2" t="s">
        <v>44</v>
      </c>
      <c r="B1" s="1"/>
      <c r="C1" s="1"/>
      <c r="D1" s="1"/>
      <c r="E1" s="1"/>
      <c r="F1" s="1"/>
    </row>
    <row r="2" spans="1:7" s="2" customFormat="1" x14ac:dyDescent="0.25">
      <c r="B2" s="1"/>
      <c r="C2" s="1"/>
      <c r="D2" s="1"/>
      <c r="E2" s="1"/>
      <c r="F2" s="1"/>
    </row>
    <row r="3" spans="1:7" s="2" customFormat="1" x14ac:dyDescent="0.25">
      <c r="B3" s="1"/>
      <c r="C3" s="1"/>
      <c r="D3" s="1"/>
      <c r="E3" s="1"/>
      <c r="F3" s="1"/>
    </row>
    <row r="4" spans="1:7" s="2" customFormat="1" ht="24" x14ac:dyDescent="0.25">
      <c r="A4" s="8"/>
      <c r="B4" s="3" t="s">
        <v>38</v>
      </c>
      <c r="C4" s="3" t="s">
        <v>39</v>
      </c>
      <c r="D4" s="3" t="s">
        <v>42</v>
      </c>
      <c r="E4" s="4" t="s">
        <v>40</v>
      </c>
      <c r="F4" s="4" t="s">
        <v>43</v>
      </c>
      <c r="G4" s="5" t="s">
        <v>42</v>
      </c>
    </row>
    <row r="5" spans="1:7" s="2" customFormat="1" x14ac:dyDescent="0.25">
      <c r="A5" s="9"/>
      <c r="B5" s="6" t="s">
        <v>41</v>
      </c>
      <c r="C5" s="6" t="s">
        <v>41</v>
      </c>
      <c r="D5" s="6" t="s">
        <v>41</v>
      </c>
      <c r="E5" s="6" t="s">
        <v>41</v>
      </c>
      <c r="F5" s="6" t="s">
        <v>41</v>
      </c>
      <c r="G5" s="7" t="s">
        <v>41</v>
      </c>
    </row>
    <row r="6" spans="1:7" x14ac:dyDescent="0.25">
      <c r="A6" s="9" t="s">
        <v>0</v>
      </c>
      <c r="B6" s="10">
        <f>B7+B16+B18</f>
        <v>254482075.5</v>
      </c>
      <c r="C6" s="10">
        <f>C7+C16+C18</f>
        <v>310768269.00999999</v>
      </c>
      <c r="D6" s="10">
        <f>(C6-B6)/B6*100</f>
        <v>22.117940290847709</v>
      </c>
      <c r="E6" s="10">
        <f>E7+E16+E18</f>
        <v>2189271971.4700003</v>
      </c>
      <c r="F6" s="10">
        <f>F7+F16+F18</f>
        <v>2505484983.52</v>
      </c>
      <c r="G6" s="11">
        <f>(F6-E6)/E6*100</f>
        <v>14.443751903409083</v>
      </c>
    </row>
    <row r="7" spans="1:7" x14ac:dyDescent="0.25">
      <c r="A7" s="9" t="s">
        <v>1</v>
      </c>
      <c r="B7" s="10">
        <v>174124239.15000001</v>
      </c>
      <c r="C7" s="10">
        <v>226358163.32999998</v>
      </c>
      <c r="D7" s="10">
        <f t="shared" ref="D7:D43" si="0">(C7-B7)/B7*100</f>
        <v>29.998077484779621</v>
      </c>
      <c r="E7" s="10">
        <v>1560866224.8800001</v>
      </c>
      <c r="F7" s="10">
        <v>1856686619.6599998</v>
      </c>
      <c r="G7" s="11">
        <f t="shared" ref="G7:G43" si="1">(F7-E7)/E7*100</f>
        <v>18.952322118619904</v>
      </c>
    </row>
    <row r="8" spans="1:7" x14ac:dyDescent="0.25">
      <c r="A8" s="9" t="s">
        <v>2</v>
      </c>
      <c r="B8" s="10">
        <v>87516788.049999997</v>
      </c>
      <c r="C8" s="10">
        <v>119559802.51000001</v>
      </c>
      <c r="D8" s="10">
        <f t="shared" si="0"/>
        <v>36.613563150527447</v>
      </c>
      <c r="E8" s="10">
        <v>755794731.58000004</v>
      </c>
      <c r="F8" s="10">
        <v>977237627.49000001</v>
      </c>
      <c r="G8" s="11">
        <f t="shared" si="1"/>
        <v>29.299343678550173</v>
      </c>
    </row>
    <row r="9" spans="1:7" x14ac:dyDescent="0.25">
      <c r="A9" s="9" t="s">
        <v>3</v>
      </c>
      <c r="B9" s="10">
        <v>56774215.640000001</v>
      </c>
      <c r="C9" s="10">
        <v>76920454.989999995</v>
      </c>
      <c r="D9" s="10">
        <f t="shared" si="0"/>
        <v>35.484839592933206</v>
      </c>
      <c r="E9" s="10">
        <v>582256988.44000006</v>
      </c>
      <c r="F9" s="10">
        <v>627287579.16999996</v>
      </c>
      <c r="G9" s="11">
        <f t="shared" si="1"/>
        <v>7.7337999584422636</v>
      </c>
    </row>
    <row r="10" spans="1:7" x14ac:dyDescent="0.25">
      <c r="A10" s="9" t="s">
        <v>4</v>
      </c>
      <c r="B10" s="10">
        <v>10662255.630000001</v>
      </c>
      <c r="C10" s="10">
        <v>10258299.15</v>
      </c>
      <c r="D10" s="10">
        <f t="shared" si="0"/>
        <v>-3.7886587418088418</v>
      </c>
      <c r="E10" s="10">
        <v>78510572.390000001</v>
      </c>
      <c r="F10" s="10">
        <v>98709091.040000007</v>
      </c>
      <c r="G10" s="11">
        <f t="shared" si="1"/>
        <v>25.72713207294451</v>
      </c>
    </row>
    <row r="11" spans="1:7" x14ac:dyDescent="0.25">
      <c r="A11" s="9" t="s">
        <v>5</v>
      </c>
      <c r="B11" s="10">
        <v>9787540.3699999992</v>
      </c>
      <c r="C11" s="10">
        <v>10644913.689999999</v>
      </c>
      <c r="D11" s="10">
        <f t="shared" si="0"/>
        <v>8.7598445328302681</v>
      </c>
      <c r="E11" s="10">
        <v>73539395.120000005</v>
      </c>
      <c r="F11" s="10">
        <v>81977141.180000007</v>
      </c>
      <c r="G11" s="11">
        <f t="shared" si="1"/>
        <v>11.473776805250397</v>
      </c>
    </row>
    <row r="12" spans="1:7" x14ac:dyDescent="0.25">
      <c r="A12" s="9" t="s">
        <v>6</v>
      </c>
      <c r="B12" s="10">
        <v>5459030.1500000004</v>
      </c>
      <c r="C12" s="10">
        <v>3140906.93</v>
      </c>
      <c r="D12" s="10">
        <f t="shared" si="0"/>
        <v>-42.464012037009908</v>
      </c>
      <c r="E12" s="10">
        <v>30184530.609999999</v>
      </c>
      <c r="F12" s="10">
        <v>28225832</v>
      </c>
      <c r="G12" s="11">
        <f t="shared" si="1"/>
        <v>-6.4890808981176979</v>
      </c>
    </row>
    <row r="13" spans="1:7" x14ac:dyDescent="0.25">
      <c r="A13" s="9" t="s">
        <v>7</v>
      </c>
      <c r="B13" s="10">
        <v>1248612.95</v>
      </c>
      <c r="C13" s="10">
        <v>1587233.39</v>
      </c>
      <c r="D13" s="10">
        <f t="shared" si="0"/>
        <v>27.119728335350036</v>
      </c>
      <c r="E13" s="10">
        <v>26204248.789999999</v>
      </c>
      <c r="F13" s="10">
        <v>24908557.469999999</v>
      </c>
      <c r="G13" s="11">
        <f t="shared" si="1"/>
        <v>-4.9445848663078591</v>
      </c>
    </row>
    <row r="14" spans="1:7" x14ac:dyDescent="0.25">
      <c r="A14" s="9" t="s">
        <v>8</v>
      </c>
      <c r="B14" s="10">
        <v>2619500</v>
      </c>
      <c r="C14" s="10">
        <v>4140000</v>
      </c>
      <c r="D14" s="10">
        <f t="shared" si="0"/>
        <v>58.045428516892542</v>
      </c>
      <c r="E14" s="10">
        <v>13817766.23</v>
      </c>
      <c r="F14" s="10">
        <v>17376600.870000001</v>
      </c>
      <c r="G14" s="11">
        <f t="shared" si="1"/>
        <v>25.75549897691387</v>
      </c>
    </row>
    <row r="15" spans="1:7" x14ac:dyDescent="0.25">
      <c r="A15" s="9" t="s">
        <v>9</v>
      </c>
      <c r="B15" s="10">
        <v>56296.36</v>
      </c>
      <c r="C15" s="10">
        <v>106552.67</v>
      </c>
      <c r="D15" s="10">
        <f t="shared" si="0"/>
        <v>89.270975956527195</v>
      </c>
      <c r="E15" s="10">
        <v>557991.72</v>
      </c>
      <c r="F15" s="10">
        <v>964190.44</v>
      </c>
      <c r="G15" s="11">
        <f t="shared" si="1"/>
        <v>72.7965497409173</v>
      </c>
    </row>
    <row r="16" spans="1:7" x14ac:dyDescent="0.25">
      <c r="A16" s="9" t="s">
        <v>10</v>
      </c>
      <c r="B16" s="10">
        <v>27722958.100000001</v>
      </c>
      <c r="C16" s="10">
        <v>31207598.920000002</v>
      </c>
      <c r="D16" s="10">
        <f t="shared" si="0"/>
        <v>12.569512991472582</v>
      </c>
      <c r="E16" s="10">
        <v>231356637.94999999</v>
      </c>
      <c r="F16" s="10">
        <v>260928750.50999999</v>
      </c>
      <c r="G16" s="11">
        <f t="shared" si="1"/>
        <v>12.782046290969626</v>
      </c>
    </row>
    <row r="17" spans="1:7" x14ac:dyDescent="0.25">
      <c r="A17" s="9" t="s">
        <v>11</v>
      </c>
      <c r="B17" s="10">
        <v>27722958.100000001</v>
      </c>
      <c r="C17" s="10">
        <v>31207598.920000002</v>
      </c>
      <c r="D17" s="10">
        <f t="shared" si="0"/>
        <v>12.569512991472582</v>
      </c>
      <c r="E17" s="10">
        <v>231356637.94999999</v>
      </c>
      <c r="F17" s="10">
        <v>260928750.50999999</v>
      </c>
      <c r="G17" s="11">
        <f t="shared" si="1"/>
        <v>12.782046290969626</v>
      </c>
    </row>
    <row r="18" spans="1:7" x14ac:dyDescent="0.25">
      <c r="A18" s="9" t="s">
        <v>12</v>
      </c>
      <c r="B18" s="10">
        <v>52634878.25</v>
      </c>
      <c r="C18" s="10">
        <v>53202506.759999998</v>
      </c>
      <c r="D18" s="10">
        <f t="shared" si="0"/>
        <v>1.0784265659434633</v>
      </c>
      <c r="E18" s="10">
        <v>397049108.63999999</v>
      </c>
      <c r="F18" s="10">
        <v>387869613.35000002</v>
      </c>
      <c r="G18" s="11">
        <f t="shared" si="1"/>
        <v>-2.3119294541277786</v>
      </c>
    </row>
    <row r="19" spans="1:7" x14ac:dyDescent="0.25">
      <c r="A19" s="9" t="s">
        <v>13</v>
      </c>
      <c r="B19" s="10">
        <v>52634878.25</v>
      </c>
      <c r="C19" s="10">
        <v>53202506.759999998</v>
      </c>
      <c r="D19" s="10">
        <f t="shared" si="0"/>
        <v>1.0784265659434633</v>
      </c>
      <c r="E19" s="10">
        <v>397049108.63999999</v>
      </c>
      <c r="F19" s="10">
        <v>387869613.35000002</v>
      </c>
      <c r="G19" s="11">
        <f t="shared" si="1"/>
        <v>-2.3119294541277786</v>
      </c>
    </row>
    <row r="20" spans="1:7" x14ac:dyDescent="0.25">
      <c r="A20" s="9" t="s">
        <v>14</v>
      </c>
      <c r="B20" s="10">
        <f>B21+B25+B27</f>
        <v>670141209.81999993</v>
      </c>
      <c r="C20" s="10">
        <f>C21+C25+C27</f>
        <v>830104818.70000005</v>
      </c>
      <c r="D20" s="10">
        <f t="shared" si="0"/>
        <v>23.870134612817854</v>
      </c>
      <c r="E20" s="10">
        <f>E21+E25+E27</f>
        <v>6697999888.1300001</v>
      </c>
      <c r="F20" s="10">
        <f>F21+F25+F27</f>
        <v>6724978880.5799999</v>
      </c>
      <c r="G20" s="11">
        <f t="shared" si="1"/>
        <v>0.40279177217979945</v>
      </c>
    </row>
    <row r="21" spans="1:7" x14ac:dyDescent="0.25">
      <c r="A21" s="9" t="s">
        <v>15</v>
      </c>
      <c r="B21" s="10">
        <v>83482668.439999998</v>
      </c>
      <c r="C21" s="10">
        <v>98369725.24000001</v>
      </c>
      <c r="D21" s="10">
        <f t="shared" si="0"/>
        <v>17.832511919165018</v>
      </c>
      <c r="E21" s="10">
        <v>648844028.96000004</v>
      </c>
      <c r="F21" s="10">
        <v>755925745.09000003</v>
      </c>
      <c r="G21" s="11">
        <f t="shared" si="1"/>
        <v>16.503460207784602</v>
      </c>
    </row>
    <row r="22" spans="1:7" x14ac:dyDescent="0.25">
      <c r="A22" s="9" t="s">
        <v>16</v>
      </c>
      <c r="B22" s="10">
        <v>79357019.579999998</v>
      </c>
      <c r="C22" s="10">
        <v>92278757.5</v>
      </c>
      <c r="D22" s="10">
        <f t="shared" si="0"/>
        <v>16.2830433758586</v>
      </c>
      <c r="E22" s="10">
        <v>621621634.28999996</v>
      </c>
      <c r="F22" s="10">
        <v>720853088.79999995</v>
      </c>
      <c r="G22" s="11">
        <f t="shared" si="1"/>
        <v>15.96332061758751</v>
      </c>
    </row>
    <row r="23" spans="1:7" x14ac:dyDescent="0.25">
      <c r="A23" s="9" t="s">
        <v>17</v>
      </c>
      <c r="B23" s="10">
        <v>1138248.45</v>
      </c>
      <c r="C23" s="10">
        <v>1835170.43</v>
      </c>
      <c r="D23" s="10">
        <f t="shared" si="0"/>
        <v>61.22757997166611</v>
      </c>
      <c r="E23" s="10">
        <v>8368162.4400000004</v>
      </c>
      <c r="F23" s="10">
        <v>9889300.3399999999</v>
      </c>
      <c r="G23" s="11">
        <f t="shared" si="1"/>
        <v>18.177681311836476</v>
      </c>
    </row>
    <row r="24" spans="1:7" x14ac:dyDescent="0.25">
      <c r="A24" s="9" t="s">
        <v>18</v>
      </c>
      <c r="B24" s="10">
        <v>2987400.41</v>
      </c>
      <c r="C24" s="10">
        <v>4255797.3099999996</v>
      </c>
      <c r="D24" s="10">
        <f t="shared" si="0"/>
        <v>42.458215368591965</v>
      </c>
      <c r="E24" s="10">
        <v>18854232.23</v>
      </c>
      <c r="F24" s="10">
        <v>25183355.949999999</v>
      </c>
      <c r="G24" s="11">
        <f t="shared" si="1"/>
        <v>33.568716258460974</v>
      </c>
    </row>
    <row r="25" spans="1:7" x14ac:dyDescent="0.25">
      <c r="A25" s="9" t="s">
        <v>19</v>
      </c>
      <c r="B25" s="10">
        <v>349143263.87</v>
      </c>
      <c r="C25" s="10">
        <v>398909112.12</v>
      </c>
      <c r="D25" s="10">
        <f t="shared" si="0"/>
        <v>14.253704252627317</v>
      </c>
      <c r="E25" s="10">
        <v>3825686770.0599999</v>
      </c>
      <c r="F25" s="10">
        <v>3392606045.3099999</v>
      </c>
      <c r="G25" s="11">
        <f t="shared" si="1"/>
        <v>-11.32033934767764</v>
      </c>
    </row>
    <row r="26" spans="1:7" x14ac:dyDescent="0.25">
      <c r="A26" s="9" t="s">
        <v>20</v>
      </c>
      <c r="B26" s="10">
        <v>349143263.87</v>
      </c>
      <c r="C26" s="10">
        <v>398909112.12</v>
      </c>
      <c r="D26" s="10">
        <f t="shared" si="0"/>
        <v>14.253704252627317</v>
      </c>
      <c r="E26" s="10">
        <v>3825686770.0599999</v>
      </c>
      <c r="F26" s="10">
        <v>3392606045.3099999</v>
      </c>
      <c r="G26" s="11">
        <f t="shared" si="1"/>
        <v>-11.32033934767764</v>
      </c>
    </row>
    <row r="27" spans="1:7" x14ac:dyDescent="0.25">
      <c r="A27" s="9" t="s">
        <v>21</v>
      </c>
      <c r="B27" s="10">
        <v>237515277.50999999</v>
      </c>
      <c r="C27" s="10">
        <v>332825981.33999997</v>
      </c>
      <c r="D27" s="10">
        <f t="shared" si="0"/>
        <v>40.128241361647639</v>
      </c>
      <c r="E27" s="10">
        <v>2223469089.1099997</v>
      </c>
      <c r="F27" s="10">
        <v>2576447090.1799998</v>
      </c>
      <c r="G27" s="11">
        <f t="shared" si="1"/>
        <v>15.875102685204794</v>
      </c>
    </row>
    <row r="28" spans="1:7" x14ac:dyDescent="0.25">
      <c r="A28" s="9" t="s">
        <v>22</v>
      </c>
      <c r="B28" s="10">
        <v>23006716.640000001</v>
      </c>
      <c r="C28" s="10">
        <v>49091919.490000002</v>
      </c>
      <c r="D28" s="10">
        <f t="shared" si="0"/>
        <v>113.38081508183431</v>
      </c>
      <c r="E28" s="10">
        <v>208439357.52000001</v>
      </c>
      <c r="F28" s="10">
        <v>327053861.86000001</v>
      </c>
      <c r="G28" s="11">
        <f t="shared" si="1"/>
        <v>56.906001702974351</v>
      </c>
    </row>
    <row r="29" spans="1:7" x14ac:dyDescent="0.25">
      <c r="A29" s="9" t="s">
        <v>23</v>
      </c>
      <c r="B29" s="10">
        <v>35300521.840000004</v>
      </c>
      <c r="C29" s="10">
        <v>50573479.009999998</v>
      </c>
      <c r="D29" s="10">
        <f t="shared" si="0"/>
        <v>43.265528025973204</v>
      </c>
      <c r="E29" s="10">
        <v>313117916</v>
      </c>
      <c r="F29" s="10">
        <v>392651426.30000001</v>
      </c>
      <c r="G29" s="11">
        <f t="shared" si="1"/>
        <v>25.400498098614072</v>
      </c>
    </row>
    <row r="30" spans="1:7" x14ac:dyDescent="0.25">
      <c r="A30" s="9" t="s">
        <v>24</v>
      </c>
      <c r="B30" s="10">
        <v>3258.8</v>
      </c>
      <c r="C30" s="10">
        <v>30279.49</v>
      </c>
      <c r="D30" s="10">
        <f t="shared" si="0"/>
        <v>829.16073401252004</v>
      </c>
      <c r="E30" s="10">
        <v>165563.38</v>
      </c>
      <c r="F30" s="10">
        <v>405743.84</v>
      </c>
      <c r="G30" s="11">
        <f t="shared" si="1"/>
        <v>145.06858944290701</v>
      </c>
    </row>
    <row r="31" spans="1:7" x14ac:dyDescent="0.25">
      <c r="A31" s="9" t="s">
        <v>25</v>
      </c>
      <c r="B31" s="10">
        <v>20728030.48</v>
      </c>
      <c r="C31" s="10">
        <v>25512196.530000001</v>
      </c>
      <c r="D31" s="10">
        <f t="shared" si="0"/>
        <v>23.08065908440328</v>
      </c>
      <c r="E31" s="10">
        <v>231889294.91999999</v>
      </c>
      <c r="F31" s="10">
        <v>243673698.02000001</v>
      </c>
      <c r="G31" s="11">
        <f t="shared" si="1"/>
        <v>5.0819090653001258</v>
      </c>
    </row>
    <row r="32" spans="1:7" x14ac:dyDescent="0.25">
      <c r="A32" s="9" t="s">
        <v>26</v>
      </c>
      <c r="B32" s="10">
        <v>16137494.42</v>
      </c>
      <c r="C32" s="10">
        <v>18822061.129999999</v>
      </c>
      <c r="D32" s="10">
        <f t="shared" si="0"/>
        <v>16.63558567476796</v>
      </c>
      <c r="E32" s="10">
        <v>176840691.97</v>
      </c>
      <c r="F32" s="10">
        <v>135512386.12</v>
      </c>
      <c r="G32" s="11">
        <f t="shared" si="1"/>
        <v>-23.370359722982254</v>
      </c>
    </row>
    <row r="33" spans="1:7" x14ac:dyDescent="0.25">
      <c r="A33" s="9" t="s">
        <v>27</v>
      </c>
      <c r="B33" s="10">
        <v>33372227.23</v>
      </c>
      <c r="C33" s="10">
        <v>40103100.939999998</v>
      </c>
      <c r="D33" s="10">
        <f t="shared" si="0"/>
        <v>20.169087497849922</v>
      </c>
      <c r="E33" s="10">
        <v>288476529.08999997</v>
      </c>
      <c r="F33" s="10">
        <v>366506325.88</v>
      </c>
      <c r="G33" s="11">
        <f t="shared" si="1"/>
        <v>27.048923888589911</v>
      </c>
    </row>
    <row r="34" spans="1:7" x14ac:dyDescent="0.25">
      <c r="A34" s="9" t="s">
        <v>28</v>
      </c>
      <c r="B34" s="10">
        <v>80842676.319999993</v>
      </c>
      <c r="C34" s="10">
        <v>116306447.28</v>
      </c>
      <c r="D34" s="10">
        <f t="shared" si="0"/>
        <v>43.867635974375183</v>
      </c>
      <c r="E34" s="10">
        <v>811171903.87</v>
      </c>
      <c r="F34" s="10">
        <v>895708799.23000002</v>
      </c>
      <c r="G34" s="11">
        <f t="shared" si="1"/>
        <v>10.421575865323371</v>
      </c>
    </row>
    <row r="35" spans="1:7" x14ac:dyDescent="0.25">
      <c r="A35" s="9" t="s">
        <v>29</v>
      </c>
      <c r="B35" s="10">
        <v>9163555.2200000007</v>
      </c>
      <c r="C35" s="10">
        <v>11114608.369999999</v>
      </c>
      <c r="D35" s="10">
        <f t="shared" si="0"/>
        <v>21.291443147979397</v>
      </c>
      <c r="E35" s="10">
        <v>63705571.57</v>
      </c>
      <c r="F35" s="10">
        <v>78409074.069999993</v>
      </c>
      <c r="G35" s="11">
        <f t="shared" si="1"/>
        <v>23.080402761701478</v>
      </c>
    </row>
    <row r="36" spans="1:7" x14ac:dyDescent="0.25">
      <c r="A36" s="9" t="s">
        <v>30</v>
      </c>
      <c r="B36" s="10">
        <v>3267.42</v>
      </c>
      <c r="C36" s="10">
        <v>1474</v>
      </c>
      <c r="D36" s="10">
        <f t="shared" si="0"/>
        <v>-54.887954410513494</v>
      </c>
      <c r="E36" s="10">
        <v>7493.68</v>
      </c>
      <c r="F36" s="10">
        <v>39195.15</v>
      </c>
      <c r="G36" s="11">
        <f t="shared" si="1"/>
        <v>423.04275069124913</v>
      </c>
    </row>
    <row r="37" spans="1:7" x14ac:dyDescent="0.25">
      <c r="A37" s="9" t="s">
        <v>31</v>
      </c>
      <c r="B37" s="10">
        <v>613809.79</v>
      </c>
      <c r="C37" s="10">
        <v>1378610.82</v>
      </c>
      <c r="D37" s="10">
        <f t="shared" si="0"/>
        <v>124.59902765643409</v>
      </c>
      <c r="E37" s="10">
        <v>7873255.5499999998</v>
      </c>
      <c r="F37" s="10">
        <v>12283236.470000001</v>
      </c>
      <c r="G37" s="11">
        <f t="shared" si="1"/>
        <v>56.012165386909118</v>
      </c>
    </row>
    <row r="38" spans="1:7" x14ac:dyDescent="0.25">
      <c r="A38" s="9" t="s">
        <v>32</v>
      </c>
      <c r="B38" s="10">
        <v>18074939.359999999</v>
      </c>
      <c r="C38" s="10">
        <v>19843386.190000001</v>
      </c>
      <c r="D38" s="10">
        <f t="shared" si="0"/>
        <v>9.7839710262795698</v>
      </c>
      <c r="E38" s="10">
        <v>118483611.38</v>
      </c>
      <c r="F38" s="10">
        <v>121336850.06</v>
      </c>
      <c r="G38" s="11">
        <f t="shared" si="1"/>
        <v>2.4081294001489502</v>
      </c>
    </row>
    <row r="39" spans="1:7" x14ac:dyDescent="0.25">
      <c r="A39" s="9" t="s">
        <v>33</v>
      </c>
      <c r="B39" s="10">
        <v>268779.99</v>
      </c>
      <c r="C39" s="10">
        <v>48418.09</v>
      </c>
      <c r="D39" s="10">
        <f t="shared" si="0"/>
        <v>-81.985976709054867</v>
      </c>
      <c r="E39" s="10">
        <v>3297900.18</v>
      </c>
      <c r="F39" s="10">
        <v>2866493.18</v>
      </c>
      <c r="G39" s="11">
        <f t="shared" si="1"/>
        <v>-13.081263120583595</v>
      </c>
    </row>
    <row r="40" spans="1:7" x14ac:dyDescent="0.25">
      <c r="A40" s="9" t="s">
        <v>34</v>
      </c>
      <c r="B40" s="10">
        <v>12876036.57</v>
      </c>
      <c r="C40" s="10">
        <v>19035508.199999999</v>
      </c>
      <c r="D40" s="10">
        <f t="shared" si="0"/>
        <v>47.836705002461784</v>
      </c>
      <c r="E40" s="10">
        <v>131599315.97</v>
      </c>
      <c r="F40" s="10">
        <v>140825040.43000001</v>
      </c>
      <c r="G40" s="11">
        <f t="shared" si="1"/>
        <v>7.0104653599439288</v>
      </c>
    </row>
    <row r="41" spans="1:7" x14ac:dyDescent="0.25">
      <c r="A41" s="9" t="s">
        <v>35</v>
      </c>
      <c r="B41" s="10">
        <v>12876036.57</v>
      </c>
      <c r="C41" s="10">
        <v>19035508.199999999</v>
      </c>
      <c r="D41" s="10">
        <f t="shared" si="0"/>
        <v>47.836705002461784</v>
      </c>
      <c r="E41" s="10">
        <v>131599315.97</v>
      </c>
      <c r="F41" s="10">
        <v>140825040.43000001</v>
      </c>
      <c r="G41" s="11">
        <f t="shared" si="1"/>
        <v>7.0104653599439288</v>
      </c>
    </row>
    <row r="42" spans="1:7" x14ac:dyDescent="0.25">
      <c r="A42" s="9" t="s">
        <v>36</v>
      </c>
      <c r="B42" s="10">
        <v>12876036.57</v>
      </c>
      <c r="C42" s="10">
        <v>19035508.199999999</v>
      </c>
      <c r="D42" s="10">
        <f t="shared" si="0"/>
        <v>47.836705002461784</v>
      </c>
      <c r="E42" s="10">
        <v>131599315.97</v>
      </c>
      <c r="F42" s="10">
        <v>140825040.43000001</v>
      </c>
      <c r="G42" s="11">
        <f t="shared" si="1"/>
        <v>7.0104653599439288</v>
      </c>
    </row>
    <row r="43" spans="1:7" x14ac:dyDescent="0.25">
      <c r="A43" s="12" t="s">
        <v>37</v>
      </c>
      <c r="B43" s="13">
        <f>B40+B20+B6</f>
        <v>937499321.88999999</v>
      </c>
      <c r="C43" s="13">
        <f>C40+C20+C6</f>
        <v>1159908595.9100001</v>
      </c>
      <c r="D43" s="13">
        <f t="shared" si="0"/>
        <v>23.723673055210607</v>
      </c>
      <c r="E43" s="13">
        <f>E40+E20+E6</f>
        <v>9018871175.5699997</v>
      </c>
      <c r="F43" s="13">
        <f>F40+F20+F6</f>
        <v>9371288904.5300007</v>
      </c>
      <c r="G43" s="14">
        <f t="shared" si="1"/>
        <v>3.9075591845087851</v>
      </c>
    </row>
  </sheetData>
  <printOptions horizontalCentered="1"/>
  <pageMargins left="0" right="0" top="0.35433070866141736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SEKTÖREL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Akib- Birlik Bazında İhracatı - GB Tarihi -*</dc:title>
  <dc:creator>AKİB YÖNETİCİ</dc:creator>
  <cp:lastModifiedBy>Bilgi Islem</cp:lastModifiedBy>
  <cp:lastPrinted>2014-10-01T08:25:32Z</cp:lastPrinted>
  <dcterms:created xsi:type="dcterms:W3CDTF">2014-10-01T06:14:26Z</dcterms:created>
  <dcterms:modified xsi:type="dcterms:W3CDTF">2014-10-22T11:53:53Z</dcterms:modified>
</cp:coreProperties>
</file>